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fficebaz\Downloads\modOfficebazShamsi-2.6.8\"/>
    </mc:Choice>
  </mc:AlternateContent>
  <xr:revisionPtr revIDLastSave="0" documentId="8_{34ECFBF4-19C3-415A-A96D-3C50833F81A2}" xr6:coauthVersionLast="47" xr6:coauthVersionMax="47" xr10:uidLastSave="{00000000-0000-0000-0000-000000000000}"/>
  <bookViews>
    <workbookView xWindow="-110" yWindow="-110" windowWidth="38620" windowHeight="21100" xr2:uid="{563C0B89-F478-4EA2-B2C6-0BBB6A56C961}"/>
  </bookViews>
  <sheets>
    <sheet name="Officebaz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F6" i="3"/>
  <c r="F3" i="3"/>
</calcChain>
</file>

<file path=xl/sharedStrings.xml><?xml version="1.0" encoding="utf-8"?>
<sst xmlns="http://schemas.openxmlformats.org/spreadsheetml/2006/main" count="103" uniqueCount="102">
  <si>
    <t>اضافه کردن به تاریخ شمسی</t>
  </si>
  <si>
    <t>= AddDay(ShamsiDate,Number)</t>
  </si>
  <si>
    <t>تبدیل تاریخ شمسی به میلادی</t>
  </si>
  <si>
    <t>= ShamsiToMiladi(Year,Month,Day)</t>
  </si>
  <si>
    <t>تبدیل تاریخ قمری به میلادی</t>
  </si>
  <si>
    <t>= GhamariToMiladi(Year,Month,Day)</t>
  </si>
  <si>
    <t>تبدیل تاریخ قمری به شمسی</t>
  </si>
  <si>
    <t>= GhamariToShamsi(Year,Month,Day)</t>
  </si>
  <si>
    <t>اختلاف بین دو تاریخ شمسی</t>
  </si>
  <si>
    <t>= Diff(ShamsiDate1,ShamsiDate2)</t>
  </si>
  <si>
    <t>نمایش تاریخ روز | ۱۳۹۹۰۸۲۱</t>
  </si>
  <si>
    <t>= Shamsi()</t>
  </si>
  <si>
    <t>نمایش تاریخ روز | یکشنبه - ۱۳۹۸/۰۸/۲۵</t>
  </si>
  <si>
    <t>= dat()</t>
  </si>
  <si>
    <t>اسلش را حذف می کند | ۱۳۹۹/۰۸/۲۱نتیجه ۱۳۹۹۰۸۲۱</t>
  </si>
  <si>
    <t>= NoSlash(ShamsiDate)</t>
  </si>
  <si>
    <t>اسلش اضافه می کند | ۱۳۹۹۰۸۲۱ نتیجه ۱۳۹۹/۰۸/۲۱</t>
  </si>
  <si>
    <t>= Slash(ShamsiDate)</t>
  </si>
  <si>
    <t>نمایش تعداد روزهای ماه | بین ۱ تا ۳۱</t>
  </si>
  <si>
    <t>= MahDays(Year,Month)</t>
  </si>
  <si>
    <t>سال و ماه را گرفته و نام ماه را نمایش می دهد</t>
  </si>
  <si>
    <t>= MahName(Sal,Mah)</t>
  </si>
  <si>
    <t>تاریخ شمسی را به حروف نمایش می دهد</t>
  </si>
  <si>
    <t>= Matni(ShamsiDate,|Mode|)</t>
  </si>
  <si>
    <t>سال و ماه را گرفته و ماه بعد را نشان می دهد | ۱۳۹۹۰۵ نتیجه ۱۳۹۹۰۶</t>
  </si>
  <si>
    <t>= NextMah(YearMonth)</t>
  </si>
  <si>
    <t>شماره روز تاریخ به حروف | ۱۳۹۹۰۸۲۱ نتیجه بیست و یک</t>
  </si>
  <si>
    <t>= Roozh(ShamsiDate)</t>
  </si>
  <si>
    <t>چهر رقم سال را به حروف نمایش می دهد</t>
  </si>
  <si>
    <t>= Salh(ShamsiDate)</t>
  </si>
  <si>
    <t>دو رقم سال را استخراج می کند</t>
  </si>
  <si>
    <t>= Sal1(ShamsiDate)</t>
  </si>
  <si>
    <t>چهار رقم سال را استخراج می کند</t>
  </si>
  <si>
    <t>= Sal(ShamsiDate)</t>
  </si>
  <si>
    <t>شش رقم سال و ماه | ۱۳۹۹۰۸۲۱ نتیجه ۱۳۹۹۰۸</t>
  </si>
  <si>
    <t>= SalMah(ShamsiDate)</t>
  </si>
  <si>
    <t>شماره روز تاریخ | ۱۳۹۹۰۸۲۱ نتیجه ۲۱</t>
  </si>
  <si>
    <t>= Rooz(ShamsiDate)</t>
  </si>
  <si>
    <t>نام ماه به حروف | فروردین - اسفند</t>
  </si>
  <si>
    <t>= Mahh(ShamsiDate)</t>
  </si>
  <si>
    <t>تاریخ آخرین روز ماه | ۱۳۹۹۰۱۲۲۱ نتیجه ۱۳۹۹۱۲۳۰</t>
  </si>
  <si>
    <t>= SalMah2(ShamsiDate)</t>
  </si>
  <si>
    <t>تاریخ اولین روز ماه | ۱۳۹۹۰۸۲۱ نتیجه ۱۳۹۹۰۸۰۱</t>
  </si>
  <si>
    <t>= SalMah1(ShamsiDate)</t>
  </si>
  <si>
    <t>نمایش شماره ماه | بین ۱ تا ۱۲</t>
  </si>
  <si>
    <t>= Mah(ShamsiDate)</t>
  </si>
  <si>
    <t>نتیجه ساعت فعلی | ۱۴:۱۵:۲۱</t>
  </si>
  <si>
    <t>= ToTime(Now())</t>
  </si>
  <si>
    <t>صحت تاریخ وارد شده را میسنجد و نتیجه True , False</t>
  </si>
  <si>
    <t>= ValidDate(ShamsiDate)</t>
  </si>
  <si>
    <t>نمایش نام روز هفته</t>
  </si>
  <si>
    <t>= DayWeek(ShamsiDate)</t>
  </si>
  <si>
    <t>کم کردن از تاریخ شمسی به تعداد روز دلخواه</t>
  </si>
  <si>
    <t>= SubDay(ShamsiDate,Number)</t>
  </si>
  <si>
    <t>تاریخ میلادی را به شمسی تبدیل می کند</t>
  </si>
  <si>
    <t>= To_Hejri(MiladiDate,|Mode|)</t>
  </si>
  <si>
    <t>شماره روز هفته از ۰ تا ۶ نشان گر شنبه تا جمعه</t>
  </si>
  <si>
    <t>= DayWeekNo(ShamsiDate)</t>
  </si>
  <si>
    <t>تبدیل عدد به حروف فارسی</t>
  </si>
  <si>
    <t>= Horof(Number)</t>
  </si>
  <si>
    <t>کبیسه قمری | نتیجه True , False</t>
  </si>
  <si>
    <t>= IsKabiseGhamari(Year)</t>
  </si>
  <si>
    <t>کبیسه میلادی | نتیجه True , False</t>
  </si>
  <si>
    <t>= IsKabiseMiladi(Year)</t>
  </si>
  <si>
    <t>کبیسه شمسی | نتیجه True , False</t>
  </si>
  <si>
    <t>= IsKabiseShamsi(Year)</t>
  </si>
  <si>
    <t>کبیسه شمسی | نتیجه ۱ , ۰</t>
  </si>
  <si>
    <t>= Kabiseh(Year)</t>
  </si>
  <si>
    <t>تابع به همراه آرگومان</t>
  </si>
  <si>
    <t>شرح کارکرد</t>
  </si>
  <si>
    <t>#</t>
  </si>
  <si>
    <t>=Addmonth(ShamsiDate,Mah)</t>
  </si>
  <si>
    <t>به تعداد دلخواه ماه به تاریخ شمسی اضافه می کند</t>
  </si>
  <si>
    <t>=AddWeek(ShamsiDate,Mah)</t>
  </si>
  <si>
    <t>به تعداد دلخواه هفته به تاریخ شمسی اضافه می کند</t>
  </si>
  <si>
    <t>=chRas(chAmount,chDate)</t>
  </si>
  <si>
    <t xml:space="preserve">محدوده مبالغ و محدوده تاریخها را می گیرد و راس را مشخص می کند </t>
  </si>
  <si>
    <t>=chNaghd(chDate,chAmount,chPercent)</t>
  </si>
  <si>
    <t>تاریخ سررسید و مبلغ و درصد را گرفته و مبلغ جدید را مشخص میکند.</t>
  </si>
  <si>
    <t>=Fasl(ShamsiDate)</t>
  </si>
  <si>
    <t>تاریخ را گرفته و مشخص می کند چه فصلی از سال است</t>
  </si>
  <si>
    <t>لیست توابع موجود در نسخه 3.0.0 توابع تاریخ شمسی آفیس باز</t>
  </si>
  <si>
    <t>تاریخ میلادی</t>
  </si>
  <si>
    <t>تبدیل به شمسی با فرمول</t>
  </si>
  <si>
    <t>تاریخ شمسی</t>
  </si>
  <si>
    <t>تبدیل به میلادی با فرمول</t>
  </si>
  <si>
    <t>1403/02/28</t>
  </si>
  <si>
    <t>نمایش به صورت شمسی</t>
  </si>
  <si>
    <t>به دست آوردن اختلاف بین دو تاریخ شمسی در اکسل</t>
  </si>
  <si>
    <t>تبدیل تاریخ میلادی به شمسی و برعکس | با افزونه و بدون افزونه</t>
  </si>
  <si>
    <t>لیست فروش ماهانه ترکیب با تابع FILTER</t>
  </si>
  <si>
    <t>آموزش ساخت تقویم شمسی در اکسل ( داینامیک )</t>
  </si>
  <si>
    <t>اضافه کردن ماه به تاریخ شمسی </t>
  </si>
  <si>
    <t>نکات پیشرفته تاریخ شمسی | افزودن فرم و آپدیت خودکار و…</t>
  </si>
  <si>
    <t>لیست ماههای شمسی و روزهای هفته </t>
  </si>
  <si>
    <t>بررسی صحت تاریخ شمسی وارد شده </t>
  </si>
  <si>
    <t>جمع بین دو تاریخ شمسی در اکسل</t>
  </si>
  <si>
    <t>محاسبه سابقه کار افراد در اکسل</t>
  </si>
  <si>
    <t>روزهای کاری و تعطیل بین دو تاریخ شمسی</t>
  </si>
  <si>
    <t>یادآوری سررسید چک و تاریخ تولد </t>
  </si>
  <si>
    <t>لینکهای مفید تاریخ شمسی در اکسل</t>
  </si>
  <si>
    <t>آموزش اضافه کردن امکانات تاریخ شمسی به اکسل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</si>
</sst>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1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  <font>
      <b/>
      <sz val="10"/>
      <name val="Tahoma"/>
      <family val="2"/>
    </font>
    <font>
      <sz val="11"/>
      <color theme="1"/>
      <name val="IRANYekanFN"/>
      <family val="2"/>
    </font>
    <font>
      <sz val="11"/>
      <name val="IRANYekanFN"/>
      <family val="2"/>
    </font>
    <font>
      <sz val="8.5"/>
      <name val="Tahoma"/>
      <family val="2"/>
    </font>
    <font>
      <sz val="11"/>
      <color theme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4" fontId="7" fillId="0" borderId="1" xfId="0" quotePrefix="1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1" applyFont="1" applyAlignment="1">
      <alignment horizontal="right" vertical="center" wrapText="1"/>
    </xf>
    <xf numFmtId="0" fontId="10" fillId="0" borderId="0" xfId="1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fficebaz.ir/ex/%d8%b5%d8%ad%d8%aa-%d8%aa%d8%a7%d8%b1%db%8c%d8%ae-%d8%b4%d9%85%d8%b3%db%8c-%d8%af%d8%b1-%d8%a7%da%a9%d8%b3%d9%84/" TargetMode="External"/><Relationship Id="rId13" Type="http://schemas.openxmlformats.org/officeDocument/2006/relationships/hyperlink" Target="https://officebaz.ir/ex/%d8%a7%d9%81%d8%b2%d9%88%d8%af%d9%86-%d8%a7%d9%85%da%a9%d8%a7%d9%86%d8%a7%d8%aa-%d8%aa%d8%a7%d8%b1%db%8c%d8%ae-%d8%b4%d9%85%d8%b3%db%8c-%d8%af%d8%b1-%d8%a7%da%a9%d8%b3%d9%84-%d9%86%d8%b3%d8%ae%d9%87-2/" TargetMode="External"/><Relationship Id="rId3" Type="http://schemas.openxmlformats.org/officeDocument/2006/relationships/hyperlink" Target="https://officebaz.ir/ex/%d9%81%d8%b1%d9%88%d8%b4-%d9%85%d8%a7%d9%87%d8%a7%d9%86%d9%87-%d8%af%d8%b1-%d8%a7%da%a9%d8%b3%d9%84/" TargetMode="External"/><Relationship Id="rId7" Type="http://schemas.openxmlformats.org/officeDocument/2006/relationships/hyperlink" Target="https://officebaz.ir/ex/%d9%84%db%8c%d8%b3%d8%aa-%d9%85%d8%a7%d9%87%d9%87%d8%a7%db%8c-%d8%b4%d9%85%d8%b3%db%8c-%d8%af%d8%b1-%d8%a7%da%a9%d8%b3%d9%84-1401/" TargetMode="External"/><Relationship Id="rId12" Type="http://schemas.openxmlformats.org/officeDocument/2006/relationships/hyperlink" Target="https://officebaz.ir/ex/%d8%aa%d8%a7%d8%b1%db%8c%d8%ae-%d8%aa%d9%88%d9%84%d8%af-%d8%af%d8%b1-%d8%a7%da%a9%d8%b3%d9%84/" TargetMode="External"/><Relationship Id="rId2" Type="http://schemas.openxmlformats.org/officeDocument/2006/relationships/hyperlink" Target="https://officebaz.ir/ex/%d8%aa%d8%a8%d8%af%db%8c%d9%84-%d8%aa%d8%a7%d8%b1%db%8c%d8%ae-%d8%af%d8%b1-%d8%a7%da%a9%d8%b3%d9%84/" TargetMode="External"/><Relationship Id="rId1" Type="http://schemas.openxmlformats.org/officeDocument/2006/relationships/hyperlink" Target="https://officebaz.ir/ex/%d8%a7%d8%ae%d8%aa%d9%84%d8%a7%d9%81-%d8%a8%db%8c%d9%86-%d8%af%d9%88-%d8%aa%d8%a7%d8%b1%db%8c%d8%ae-%d8%b4%d9%85%d8%b3%db%8c-%d8%af%d8%b1-%d8%a7%da%a9%d8%b3%d9%84/" TargetMode="External"/><Relationship Id="rId6" Type="http://schemas.openxmlformats.org/officeDocument/2006/relationships/hyperlink" Target="https://officebaz.ir/ex/%d9%86%da%a9%d8%a7%d8%aa-%d9%be%db%8c%d8%b4%d8%b1%d9%81%d8%aa%d9%87-%d8%aa%d8%a7%d8%b1%db%8c%d8%ae-%d8%b4%d9%85%d8%b3%db%8c-%d8%a7%da%a9%d8%b3%d9%84/" TargetMode="External"/><Relationship Id="rId11" Type="http://schemas.openxmlformats.org/officeDocument/2006/relationships/hyperlink" Target="https://officebaz.ir/ex/%d8%aa%d8%b9%d8%b7%db%8c%d9%84%d8%a7%d8%aa-%d8%af%d8%b1-%d8%a7%da%a9%d8%b3%d9%84-%d9%88-%d9%85%d8%ad%d8%a7%d8%b3%d8%a8%d9%87-%d8%b1%d9%88%d8%b2%d9%87%d8%a7%db%8c-%da%a9%d8%a7%d8%b1%db%8c/" TargetMode="External"/><Relationship Id="rId5" Type="http://schemas.openxmlformats.org/officeDocument/2006/relationships/hyperlink" Target="https://officebaz.ir/ex/27-%d8%a7%d8%b6%d8%a7%d9%81%d9%87-%da%a9%d8%b1%d8%af%d9%86-%d9%85%d8%a7%d9%87-%d8%a8%d9%87-%d8%aa%d8%a7%d8%b1%db%8c%d8%ae-%d8%b4%d9%85%d8%b3%db%8c/" TargetMode="External"/><Relationship Id="rId10" Type="http://schemas.openxmlformats.org/officeDocument/2006/relationships/hyperlink" Target="https://officebaz.ir/ex/%d9%85%d8%ad%d8%a7%d8%b3%d8%a8%d9%87-%d8%b3%d8%a7%d8%a8%d9%82%d9%87-%da%a9%d8%a7%d8%b1-%d8%af%d8%b1-%d8%a7%da%a9%d8%b3%d9%84/" TargetMode="External"/><Relationship Id="rId4" Type="http://schemas.openxmlformats.org/officeDocument/2006/relationships/hyperlink" Target="https://officebaz.ir/ex/%d8%aa%d9%82%d9%88%db%8c%d9%85-%d8%b4%d9%85%d8%b3%db%8c-%d8%af%d8%b1-%d8%a7%da%a9%d8%b3%d9%84-1402/" TargetMode="External"/><Relationship Id="rId9" Type="http://schemas.openxmlformats.org/officeDocument/2006/relationships/hyperlink" Target="https://officebaz.ir/ex/%d8%ac%d9%85%d8%b9-%d8%a8%db%8c%d9%86-%d8%af%d9%88-%d8%aa%d8%a7%d8%b1%db%8c%d8%ae-%d8%af%d8%b1-%d8%a7%da%a9%d8%b3%d9%84/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4B5FE-3746-4528-ABA9-C04D61D4AF16}">
  <sheetPr codeName="Sheet3"/>
  <dimension ref="A1:I41"/>
  <sheetViews>
    <sheetView showGridLines="0" rightToLeft="1" tabSelected="1" zoomScale="115" zoomScaleNormal="115" workbookViewId="0">
      <selection activeCell="J8" sqref="J8"/>
    </sheetView>
  </sheetViews>
  <sheetFormatPr defaultColWidth="9.1796875" defaultRowHeight="21.5" x14ac:dyDescent="0.35"/>
  <cols>
    <col min="1" max="1" width="3.26953125" style="9" bestFit="1" customWidth="1"/>
    <col min="2" max="2" width="45.6328125" style="11" customWidth="1"/>
    <col min="3" max="3" width="36.7265625" style="10" customWidth="1"/>
    <col min="4" max="4" width="9.1796875" style="10"/>
    <col min="5" max="5" width="12" style="10" bestFit="1" customWidth="1"/>
    <col min="6" max="6" width="22.26953125" style="10" bestFit="1" customWidth="1"/>
    <col min="7" max="7" width="9.1796875" style="10"/>
    <col min="8" max="8" width="11.6328125" style="10" bestFit="1" customWidth="1"/>
    <col min="9" max="9" width="63" style="1" customWidth="1"/>
    <col min="10" max="10" width="9.1796875" style="10"/>
    <col min="11" max="11" width="12" style="10" bestFit="1" customWidth="1"/>
    <col min="12" max="12" width="21.90625" style="10" bestFit="1" customWidth="1"/>
    <col min="13" max="16384" width="9.1796875" style="10"/>
  </cols>
  <sheetData>
    <row r="1" spans="1:9" ht="23.25" customHeight="1" x14ac:dyDescent="0.35">
      <c r="A1" s="2"/>
      <c r="B1" s="12" t="s">
        <v>81</v>
      </c>
      <c r="C1" s="12"/>
      <c r="I1" s="10" t="s">
        <v>100</v>
      </c>
    </row>
    <row r="2" spans="1:9" ht="21.75" customHeight="1" x14ac:dyDescent="0.35">
      <c r="A2" s="3" t="s">
        <v>70</v>
      </c>
      <c r="B2" s="7" t="s">
        <v>69</v>
      </c>
      <c r="C2" s="8" t="s">
        <v>68</v>
      </c>
      <c r="E2" s="16" t="s">
        <v>82</v>
      </c>
      <c r="F2" s="16" t="s">
        <v>83</v>
      </c>
      <c r="I2" s="25" t="s">
        <v>101</v>
      </c>
    </row>
    <row r="3" spans="1:9" ht="20.5" customHeight="1" x14ac:dyDescent="0.35">
      <c r="A3" s="4">
        <v>1</v>
      </c>
      <c r="B3" s="5" t="s">
        <v>0</v>
      </c>
      <c r="C3" s="13" t="s">
        <v>1</v>
      </c>
      <c r="E3" s="17">
        <v>45429</v>
      </c>
      <c r="F3" s="18" t="str">
        <f>CONCATENATE(INT((E3-7385)/365.25+1299),"/",IF(MOD(IF(INT(MOD((E3-7385)*100,36525)/100)&lt;186,INT(INT(MOD((E3-7385)*100,36525)/100)/31),IF(MOD(INT((E3-7385)/365.25),4)=0,INT((INT(MOD((E3-7385)*100,36525)/100)-186)/30)+6,IF(INT(MOD((E3-7385)*100,36525)/100)&lt;336,INT((INT(MOD((E3-7385)*100,36525)/100)-186)/30)+6,INT((INT(MOD((E3-7385)*100,36525)/100)-336)/29)+11))),12)+1&lt;10,CONCATENATE(0,MOD(IF(INT(MOD((E3-7385)*100,36525)/100)&lt;186,INT(INT(MOD((E3-7385)*100,36525)/100)/31),IF(MOD(INT((E3-7385)/365.25),4)=0,INT((INT(MOD((E3-7385)*100,36525)/100)-186)/30)+6,IF(INT(MOD((E3-7385)*100,36525)/100)&lt;336,INT((INT(MOD((E3-7385)*100,36525)/100)-186)/30)+6,INT((INT(MOD((E3-7385)*100,36525)/100)-336)/29)+11))),12)+1),MOD(IF(INT(MOD((E3-7385)*100,36525)/100)&lt;186,INT(INT(MOD((E3-7385)*100,36525)/100)/31),IF(MOD(INT((E3-7385)/365.25),4)=0,INT((INT(MOD((E3-7385)*100,36525)/100)-186)/30)+6,IF(INT(MOD((E3-7385)*100,36525)/100)&lt;336,INT((INT(MOD((E3-7385)*100,36525)/100)-186)/30)+6,INT((INT(MOD((E3-7385)*100,36525)/100)-336)/29)+11))),12)+1),"/",IF(IF(INT(MOD((E3-7385)*100,36525)/100)&lt;186,MOD(INT(MOD((E3-7385)*100,36525)/100),31)+1,IF(MOD(INT((E3-7385)/365.25),4)=0,MOD(INT(MOD((E3-7385)*100,36525)/100)-186,30)+1,IF(INT(MOD((E3-7385)*100,36525)/100)&lt;336,MOD(INT(MOD((E3-7385)*100,36525)/100)-186,30)+1,MOD(INT(MOD((E3-7385)*100,36525)/100)-336,29)+1)))&lt;10,CONCATENATE(0,IF(INT(MOD((E3-7385)*100,36525)/100)&lt;186,MOD(INT(MOD((E3-7385)*100,36525)/100),31)+1,IF(MOD(INT((E3-7385)/365.25),4)=0,MOD(INT(MOD((E3-7385)*100,36525)/100)-186,30)+1,IF(INT(MOD((E3-7385)*100,36525)/100)&lt;336,MOD(INT(MOD((E3-7385)*100,36525)/100)-186,30)+1,MOD(INT(MOD((E3-7385)*100,36525)/100)-336,29)+1)))),IF(INT(MOD((E3-7385)*100,36525)/100)&lt;186,MOD(INT(MOD((E3-7385)*100,36525)/100),31)+1,IF(MOD(INT((E3-7385)/365.25),4)=0,MOD(INT(MOD((E3-7385)*100,36525)/100)-186,30)+1,IF(INT(MOD((E3-7385)*100,36525)/100)&lt;336,MOD(INT(MOD((E3-7385)*100,36525)/100)-186,30)+1,MOD(INT(MOD((E3-7385)*100,36525)/100)-336,29)+1)))))</f>
        <v>1403/02/28</v>
      </c>
      <c r="I3" s="24" t="s">
        <v>88</v>
      </c>
    </row>
    <row r="4" spans="1:9" ht="20.5" customHeight="1" x14ac:dyDescent="0.35">
      <c r="A4" s="4">
        <v>2</v>
      </c>
      <c r="B4" s="5" t="s">
        <v>2</v>
      </c>
      <c r="C4" s="13" t="s">
        <v>3</v>
      </c>
      <c r="E4" s="9"/>
      <c r="I4" s="24" t="s">
        <v>89</v>
      </c>
    </row>
    <row r="5" spans="1:9" ht="20.5" customHeight="1" x14ac:dyDescent="0.35">
      <c r="A5" s="4">
        <v>7</v>
      </c>
      <c r="B5" s="5" t="s">
        <v>4</v>
      </c>
      <c r="C5" s="13" t="s">
        <v>5</v>
      </c>
      <c r="E5" s="22" t="s">
        <v>84</v>
      </c>
      <c r="F5" s="16" t="s">
        <v>85</v>
      </c>
      <c r="I5" s="24" t="s">
        <v>90</v>
      </c>
    </row>
    <row r="6" spans="1:9" ht="20.5" customHeight="1" x14ac:dyDescent="0.35">
      <c r="A6" s="4">
        <v>8</v>
      </c>
      <c r="B6" s="14" t="s">
        <v>6</v>
      </c>
      <c r="C6" s="13" t="s">
        <v>7</v>
      </c>
      <c r="E6" s="23" t="s">
        <v>86</v>
      </c>
      <c r="F6" s="20">
        <f>IF(MOD(VALUE(LEFT(E6,4)),4)=0,(VALUE(LEFT(E6,4))-1)*365+(IF((VALUE(MID(E6,6,2))-1)&lt;7,(VALUE(MID(E6,6,2))-1)*31,IF((VALUE(MID(E6,6,2))-1)&gt;6,(VALUE(MID(E6,6,2))-1)*30+6)))+VALUE(RIGHT(E6,2))+INT((VALUE(LEFT(E6,4))-1)/4)+1,(VALUE(LEFT(E6,4))-1)*365+(IF((VALUE(MID(E6,6,2))-1)&lt;7,(VALUE(MID(E6,6,2))-1)*31,IF((VALUE(MID(E6,6,2))-1)&gt;6,(VALUE(MID(E6,6,2))-1)*30+6)))+VALUE(RIGHT(E6,2))+INT((VALUE(LEFT(E6,4))-1)/4))-466710</f>
        <v>45429</v>
      </c>
      <c r="I6" s="24" t="s">
        <v>91</v>
      </c>
    </row>
    <row r="7" spans="1:9" ht="20.5" customHeight="1" x14ac:dyDescent="0.35">
      <c r="A7" s="4">
        <v>9</v>
      </c>
      <c r="B7" s="14" t="s">
        <v>8</v>
      </c>
      <c r="C7" s="13" t="s">
        <v>9</v>
      </c>
      <c r="I7" s="24" t="s">
        <v>92</v>
      </c>
    </row>
    <row r="8" spans="1:9" ht="20.5" customHeight="1" x14ac:dyDescent="0.35">
      <c r="A8" s="4">
        <v>10</v>
      </c>
      <c r="B8" s="14" t="s">
        <v>10</v>
      </c>
      <c r="C8" s="13" t="s">
        <v>11</v>
      </c>
      <c r="E8" s="22" t="s">
        <v>82</v>
      </c>
      <c r="F8" s="16" t="s">
        <v>87</v>
      </c>
      <c r="I8" s="24" t="s">
        <v>93</v>
      </c>
    </row>
    <row r="9" spans="1:9" ht="20.5" customHeight="1" x14ac:dyDescent="0.35">
      <c r="A9" s="4">
        <v>11</v>
      </c>
      <c r="B9" s="14" t="s">
        <v>12</v>
      </c>
      <c r="C9" s="13" t="s">
        <v>13</v>
      </c>
      <c r="E9" s="21">
        <v>45429</v>
      </c>
      <c r="F9" s="19" t="str">
        <f>TEXT(E9,"[$-fa-IR,96]dddd, d mmmm yyyy")</f>
        <v>جمعه, 28 اردیبهشت 1403</v>
      </c>
      <c r="I9" s="24" t="s">
        <v>94</v>
      </c>
    </row>
    <row r="10" spans="1:9" ht="20.5" customHeight="1" x14ac:dyDescent="0.35">
      <c r="A10" s="4">
        <v>12</v>
      </c>
      <c r="B10" s="14" t="s">
        <v>14</v>
      </c>
      <c r="C10" s="13" t="s">
        <v>15</v>
      </c>
      <c r="I10" s="24" t="s">
        <v>95</v>
      </c>
    </row>
    <row r="11" spans="1:9" ht="20.5" customHeight="1" x14ac:dyDescent="0.35">
      <c r="A11" s="4">
        <v>13</v>
      </c>
      <c r="B11" s="14" t="s">
        <v>16</v>
      </c>
      <c r="C11" s="13" t="s">
        <v>17</v>
      </c>
      <c r="I11" s="24" t="s">
        <v>96</v>
      </c>
    </row>
    <row r="12" spans="1:9" ht="20.5" customHeight="1" x14ac:dyDescent="0.35">
      <c r="A12" s="4">
        <v>14</v>
      </c>
      <c r="B12" s="14" t="s">
        <v>18</v>
      </c>
      <c r="C12" s="13" t="s">
        <v>19</v>
      </c>
      <c r="I12" s="24" t="s">
        <v>97</v>
      </c>
    </row>
    <row r="13" spans="1:9" ht="20.5" customHeight="1" x14ac:dyDescent="0.35">
      <c r="A13" s="4">
        <v>15</v>
      </c>
      <c r="B13" s="14" t="s">
        <v>20</v>
      </c>
      <c r="C13" s="13" t="s">
        <v>21</v>
      </c>
      <c r="I13" s="24" t="s">
        <v>98</v>
      </c>
    </row>
    <row r="14" spans="1:9" ht="20.5" customHeight="1" x14ac:dyDescent="0.35">
      <c r="A14" s="4">
        <v>16</v>
      </c>
      <c r="B14" s="14" t="s">
        <v>22</v>
      </c>
      <c r="C14" s="13" t="s">
        <v>23</v>
      </c>
      <c r="I14" s="24" t="s">
        <v>99</v>
      </c>
    </row>
    <row r="15" spans="1:9" ht="20.5" customHeight="1" x14ac:dyDescent="0.35">
      <c r="A15" s="4">
        <v>17</v>
      </c>
      <c r="B15" s="14" t="s">
        <v>24</v>
      </c>
      <c r="C15" s="13" t="s">
        <v>25</v>
      </c>
    </row>
    <row r="16" spans="1:9" ht="20.5" customHeight="1" x14ac:dyDescent="0.35">
      <c r="A16" s="4">
        <v>18</v>
      </c>
      <c r="B16" s="14" t="s">
        <v>26</v>
      </c>
      <c r="C16" s="13" t="s">
        <v>27</v>
      </c>
    </row>
    <row r="17" spans="1:3" ht="20.5" customHeight="1" x14ac:dyDescent="0.35">
      <c r="A17" s="4">
        <v>19</v>
      </c>
      <c r="B17" s="14" t="s">
        <v>28</v>
      </c>
      <c r="C17" s="13" t="s">
        <v>29</v>
      </c>
    </row>
    <row r="18" spans="1:3" ht="20.5" customHeight="1" x14ac:dyDescent="0.35">
      <c r="A18" s="4">
        <v>20</v>
      </c>
      <c r="B18" s="14" t="s">
        <v>30</v>
      </c>
      <c r="C18" s="13" t="s">
        <v>31</v>
      </c>
    </row>
    <row r="19" spans="1:3" ht="20.5" customHeight="1" x14ac:dyDescent="0.35">
      <c r="A19" s="4">
        <v>21</v>
      </c>
      <c r="B19" s="14" t="s">
        <v>32</v>
      </c>
      <c r="C19" s="13" t="s">
        <v>33</v>
      </c>
    </row>
    <row r="20" spans="1:3" ht="20.5" customHeight="1" x14ac:dyDescent="0.35">
      <c r="A20" s="4">
        <v>22</v>
      </c>
      <c r="B20" s="14" t="s">
        <v>34</v>
      </c>
      <c r="C20" s="13" t="s">
        <v>35</v>
      </c>
    </row>
    <row r="21" spans="1:3" ht="20.5" customHeight="1" x14ac:dyDescent="0.35">
      <c r="A21" s="4">
        <v>23</v>
      </c>
      <c r="B21" s="14" t="s">
        <v>36</v>
      </c>
      <c r="C21" s="13" t="s">
        <v>37</v>
      </c>
    </row>
    <row r="22" spans="1:3" ht="20.5" customHeight="1" x14ac:dyDescent="0.35">
      <c r="A22" s="4">
        <v>24</v>
      </c>
      <c r="B22" s="14" t="s">
        <v>38</v>
      </c>
      <c r="C22" s="13" t="s">
        <v>39</v>
      </c>
    </row>
    <row r="23" spans="1:3" ht="20.5" customHeight="1" x14ac:dyDescent="0.35">
      <c r="A23" s="4">
        <v>25</v>
      </c>
      <c r="B23" s="14" t="s">
        <v>40</v>
      </c>
      <c r="C23" s="13" t="s">
        <v>41</v>
      </c>
    </row>
    <row r="24" spans="1:3" ht="20.5" customHeight="1" x14ac:dyDescent="0.35">
      <c r="A24" s="4">
        <v>26</v>
      </c>
      <c r="B24" s="14" t="s">
        <v>42</v>
      </c>
      <c r="C24" s="13" t="s">
        <v>43</v>
      </c>
    </row>
    <row r="25" spans="1:3" ht="20.5" customHeight="1" x14ac:dyDescent="0.35">
      <c r="A25" s="4">
        <v>27</v>
      </c>
      <c r="B25" s="14" t="s">
        <v>44</v>
      </c>
      <c r="C25" s="13" t="s">
        <v>45</v>
      </c>
    </row>
    <row r="26" spans="1:3" ht="20.5" customHeight="1" x14ac:dyDescent="0.35">
      <c r="A26" s="4">
        <v>28</v>
      </c>
      <c r="B26" s="14" t="s">
        <v>46</v>
      </c>
      <c r="C26" s="13" t="s">
        <v>47</v>
      </c>
    </row>
    <row r="27" spans="1:3" ht="20.5" customHeight="1" x14ac:dyDescent="0.35">
      <c r="A27" s="4">
        <v>29</v>
      </c>
      <c r="B27" s="14" t="s">
        <v>48</v>
      </c>
      <c r="C27" s="13" t="s">
        <v>49</v>
      </c>
    </row>
    <row r="28" spans="1:3" ht="20.5" customHeight="1" x14ac:dyDescent="0.35">
      <c r="A28" s="4">
        <v>30</v>
      </c>
      <c r="B28" s="14" t="s">
        <v>50</v>
      </c>
      <c r="C28" s="13" t="s">
        <v>51</v>
      </c>
    </row>
    <row r="29" spans="1:3" ht="20.5" customHeight="1" x14ac:dyDescent="0.35">
      <c r="A29" s="4">
        <v>31</v>
      </c>
      <c r="B29" s="14" t="s">
        <v>52</v>
      </c>
      <c r="C29" s="13" t="s">
        <v>53</v>
      </c>
    </row>
    <row r="30" spans="1:3" ht="20.5" customHeight="1" x14ac:dyDescent="0.35">
      <c r="A30" s="4">
        <v>32</v>
      </c>
      <c r="B30" s="14" t="s">
        <v>54</v>
      </c>
      <c r="C30" s="13" t="s">
        <v>55</v>
      </c>
    </row>
    <row r="31" spans="1:3" ht="20.5" customHeight="1" x14ac:dyDescent="0.35">
      <c r="A31" s="4">
        <v>33</v>
      </c>
      <c r="B31" s="14" t="s">
        <v>56</v>
      </c>
      <c r="C31" s="13" t="s">
        <v>57</v>
      </c>
    </row>
    <row r="32" spans="1:3" ht="20.5" customHeight="1" x14ac:dyDescent="0.35">
      <c r="A32" s="4">
        <v>34</v>
      </c>
      <c r="B32" s="14" t="s">
        <v>58</v>
      </c>
      <c r="C32" s="13" t="s">
        <v>59</v>
      </c>
    </row>
    <row r="33" spans="1:3" ht="20.5" customHeight="1" x14ac:dyDescent="0.35">
      <c r="A33" s="4">
        <v>35</v>
      </c>
      <c r="B33" s="14" t="s">
        <v>60</v>
      </c>
      <c r="C33" s="13" t="s">
        <v>61</v>
      </c>
    </row>
    <row r="34" spans="1:3" ht="20.5" customHeight="1" x14ac:dyDescent="0.35">
      <c r="A34" s="4">
        <v>36</v>
      </c>
      <c r="B34" s="14" t="s">
        <v>62</v>
      </c>
      <c r="C34" s="13" t="s">
        <v>63</v>
      </c>
    </row>
    <row r="35" spans="1:3" ht="20.5" customHeight="1" x14ac:dyDescent="0.35">
      <c r="A35" s="4">
        <v>37</v>
      </c>
      <c r="B35" s="14" t="s">
        <v>64</v>
      </c>
      <c r="C35" s="13" t="s">
        <v>65</v>
      </c>
    </row>
    <row r="36" spans="1:3" ht="20.5" customHeight="1" x14ac:dyDescent="0.35">
      <c r="A36" s="4">
        <v>38</v>
      </c>
      <c r="B36" s="14" t="s">
        <v>66</v>
      </c>
      <c r="C36" s="13" t="s">
        <v>67</v>
      </c>
    </row>
    <row r="37" spans="1:3" ht="20.5" customHeight="1" x14ac:dyDescent="0.35">
      <c r="A37" s="4">
        <v>39</v>
      </c>
      <c r="B37" s="15" t="s">
        <v>72</v>
      </c>
      <c r="C37" s="6" t="s">
        <v>71</v>
      </c>
    </row>
    <row r="38" spans="1:3" ht="20.5" customHeight="1" x14ac:dyDescent="0.35">
      <c r="A38" s="4">
        <v>40</v>
      </c>
      <c r="B38" s="15" t="s">
        <v>74</v>
      </c>
      <c r="C38" s="6" t="s">
        <v>73</v>
      </c>
    </row>
    <row r="39" spans="1:3" ht="20.5" customHeight="1" x14ac:dyDescent="0.35">
      <c r="A39" s="4">
        <v>41</v>
      </c>
      <c r="B39" s="15" t="s">
        <v>76</v>
      </c>
      <c r="C39" s="6" t="s">
        <v>75</v>
      </c>
    </row>
    <row r="40" spans="1:3" ht="20.5" customHeight="1" x14ac:dyDescent="0.35">
      <c r="A40" s="4">
        <v>42</v>
      </c>
      <c r="B40" s="15" t="s">
        <v>78</v>
      </c>
      <c r="C40" s="6" t="s">
        <v>77</v>
      </c>
    </row>
    <row r="41" spans="1:3" ht="20.5" customHeight="1" x14ac:dyDescent="0.35">
      <c r="A41" s="4">
        <v>43</v>
      </c>
      <c r="B41" s="15" t="s">
        <v>80</v>
      </c>
      <c r="C41" s="6" t="s">
        <v>79</v>
      </c>
    </row>
  </sheetData>
  <mergeCells count="1">
    <mergeCell ref="B1:C1"/>
  </mergeCells>
  <hyperlinks>
    <hyperlink ref="I3" r:id="rId1" display="https://officebaz.ir/ex/%d8%a7%d8%ae%d8%aa%d9%84%d8%a7%d9%81-%d8%a8%db%8c%d9%86-%d8%af%d9%88-%d8%aa%d8%a7%d8%b1%db%8c%d8%ae-%d8%b4%d9%85%d8%b3%db%8c-%d8%af%d8%b1-%d8%a7%da%a9%d8%b3%d9%84/" xr:uid="{53AE727E-1B22-46E9-A273-39B4F3E0BA7D}"/>
    <hyperlink ref="I4" r:id="rId2" display="https://officebaz.ir/ex/%d8%aa%d8%a8%d8%af%db%8c%d9%84-%d8%aa%d8%a7%d8%b1%db%8c%d8%ae-%d8%af%d8%b1-%d8%a7%da%a9%d8%b3%d9%84/" xr:uid="{41CE25A4-0049-4FCA-82DB-CBF6844A5966}"/>
    <hyperlink ref="I5" r:id="rId3" display="https://officebaz.ir/ex/%d9%81%d8%b1%d9%88%d8%b4-%d9%85%d8%a7%d9%87%d8%a7%d9%86%d9%87-%d8%af%d8%b1-%d8%a7%da%a9%d8%b3%d9%84/" xr:uid="{B85655C1-84E7-421C-AE56-BF3C2AC674E6}"/>
    <hyperlink ref="I6" r:id="rId4" display="https://officebaz.ir/ex/%d8%aa%d9%82%d9%88%db%8c%d9%85-%d8%b4%d9%85%d8%b3%db%8c-%d8%af%d8%b1-%d8%a7%da%a9%d8%b3%d9%84-1402/" xr:uid="{79B2D48E-D1CB-4113-95C5-7D1BEABC2B94}"/>
    <hyperlink ref="I7" r:id="rId5" display="https://officebaz.ir/ex/27-%d8%a7%d8%b6%d8%a7%d9%81%d9%87-%da%a9%d8%b1%d8%af%d9%86-%d9%85%d8%a7%d9%87-%d8%a8%d9%87-%d8%aa%d8%a7%d8%b1%db%8c%d8%ae-%d8%b4%d9%85%d8%b3%db%8c/" xr:uid="{22E521E2-5C64-4B96-8420-FF3BB6253EED}"/>
    <hyperlink ref="I8" r:id="rId6" display="https://officebaz.ir/ex/%d9%86%da%a9%d8%a7%d8%aa-%d9%be%db%8c%d8%b4%d8%b1%d9%81%d8%aa%d9%87-%d8%aa%d8%a7%d8%b1%db%8c%d8%ae-%d8%b4%d9%85%d8%b3%db%8c-%d8%a7%da%a9%d8%b3%d9%84/" xr:uid="{8CC87CF9-1186-45DE-9A37-D3E45D076C88}"/>
    <hyperlink ref="I9" r:id="rId7" display="https://officebaz.ir/ex/%d9%84%db%8c%d8%b3%d8%aa-%d9%85%d8%a7%d9%87%d9%87%d8%a7%db%8c-%d8%b4%d9%85%d8%b3%db%8c-%d8%af%d8%b1-%d8%a7%da%a9%d8%b3%d9%84-1401/" xr:uid="{6C8C9A11-BD08-416E-8B12-F7B64F24713D}"/>
    <hyperlink ref="I10" r:id="rId8" display="https://officebaz.ir/ex/%d8%b5%d8%ad%d8%aa-%d8%aa%d8%a7%d8%b1%db%8c%d8%ae-%d8%b4%d9%85%d8%b3%db%8c-%d8%af%d8%b1-%d8%a7%da%a9%d8%b3%d9%84/" xr:uid="{AF604FA4-75EB-4A8A-8667-70CE53016B14}"/>
    <hyperlink ref="I11" r:id="rId9" display="https://officebaz.ir/ex/%d8%ac%d9%85%d8%b9-%d8%a8%db%8c%d9%86-%d8%af%d9%88-%d8%aa%d8%a7%d8%b1%db%8c%d8%ae-%d8%af%d8%b1-%d8%a7%da%a9%d8%b3%d9%84/" xr:uid="{8B37C48A-EA3C-4665-8EBA-3FA0DA094E37}"/>
    <hyperlink ref="I12" r:id="rId10" display="https://officebaz.ir/ex/%d9%85%d8%ad%d8%a7%d8%b3%d8%a8%d9%87-%d8%b3%d8%a7%d8%a8%d9%82%d9%87-%da%a9%d8%a7%d8%b1-%d8%af%d8%b1-%d8%a7%da%a9%d8%b3%d9%84/" xr:uid="{59E41921-F25F-452D-8F53-4F394BBC2FD8}"/>
    <hyperlink ref="I13" r:id="rId11" display="https://officebaz.ir/ex/%d8%aa%d8%b9%d8%b7%db%8c%d9%84%d8%a7%d8%aa-%d8%af%d8%b1-%d8%a7%da%a9%d8%b3%d9%84-%d9%88-%d9%85%d8%ad%d8%a7%d8%b3%d8%a8%d9%87-%d8%b1%d9%88%d8%b2%d9%87%d8%a7%db%8c-%da%a9%d8%a7%d8%b1%db%8c/" xr:uid="{9F720CBD-A117-46B5-B67D-A94A2C4073CA}"/>
    <hyperlink ref="I14" r:id="rId12" display="https://officebaz.ir/ex/%d8%aa%d8%a7%d8%b1%db%8c%d8%ae-%d8%aa%d9%88%d9%84%d8%af-%d8%af%d8%b1-%d8%a7%da%a9%d8%b3%d9%84/" xr:uid="{5B4C2032-6763-4582-8BC4-651F34F63559}"/>
    <hyperlink ref="I2" r:id="rId13" xr:uid="{028DF1F8-DBC5-463B-B357-9CAA7FC7FE86}"/>
  </hyperlinks>
  <pageMargins left="0.7" right="0.7" top="0.75" bottom="0.75" header="0.3" footer="0.3"/>
  <pageSetup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Officebaz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Nader</dc:creator>
  <cp:lastModifiedBy>Nader Bahri</cp:lastModifiedBy>
  <dcterms:created xsi:type="dcterms:W3CDTF">2022-01-02T16:14:37Z</dcterms:created>
  <dcterms:modified xsi:type="dcterms:W3CDTF">2024-05-17T12:15:06Z</dcterms:modified>
</cp:coreProperties>
</file>