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baz\Desktop\"/>
    </mc:Choice>
  </mc:AlternateContent>
  <xr:revisionPtr revIDLastSave="0" documentId="8_{8365D0DF-A318-4A35-91AC-63F2D036A751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G3" i="2"/>
  <c r="I3" i="2" s="1"/>
  <c r="J3" i="2" s="1"/>
  <c r="E4" i="2" l="1"/>
  <c r="E5" i="2"/>
  <c r="E6" i="2"/>
  <c r="E3" i="2"/>
</calcChain>
</file>

<file path=xl/sharedStrings.xml><?xml version="1.0" encoding="utf-8"?>
<sst xmlns="http://schemas.openxmlformats.org/spreadsheetml/2006/main" count="95" uniqueCount="42">
  <si>
    <t>گروه کالا</t>
  </si>
  <si>
    <t>شرح کالا</t>
  </si>
  <si>
    <t>واحد</t>
  </si>
  <si>
    <t>مقدار</t>
  </si>
  <si>
    <t>مکان</t>
  </si>
  <si>
    <t xml:space="preserve">پزشکی </t>
  </si>
  <si>
    <t>اداری</t>
  </si>
  <si>
    <t>سورنگ سرم آبی رنگ</t>
  </si>
  <si>
    <t>میز صرتی</t>
  </si>
  <si>
    <t>عدد</t>
  </si>
  <si>
    <t>اطاق</t>
  </si>
  <si>
    <t>حیاط</t>
  </si>
  <si>
    <t>پزشکی</t>
  </si>
  <si>
    <t>ژل بوتاکس نوع یک</t>
  </si>
  <si>
    <t>لوازم التحریر</t>
  </si>
  <si>
    <t>مداد رنگی</t>
  </si>
  <si>
    <t>خودکار بیک</t>
  </si>
  <si>
    <t>دفتر 40 برگ</t>
  </si>
  <si>
    <t>آشپزخانه</t>
  </si>
  <si>
    <t>جعبه رومیزی(مدل ماشین حسابی)</t>
  </si>
  <si>
    <t>جعبه پلاستیکی چهار تکه عقیق- سایز اول</t>
  </si>
  <si>
    <t>جعبه پلاستیکی چهار تکه عقیق- سایز دوم</t>
  </si>
  <si>
    <t>جعبه پلاستیکی رومیزی چهار تکه</t>
  </si>
  <si>
    <t>جعبه پلاستیکی دیواری دارای LCD</t>
  </si>
  <si>
    <t>جعبه پلاستیکی ساده و گوشواره دار- سایز اول</t>
  </si>
  <si>
    <t>جعبه پلاستیکی ساده و گوشواره دار- سایز دوم</t>
  </si>
  <si>
    <t>جعبه پلاستیکی ساده و گوشواره دار - سایز سوم</t>
  </si>
  <si>
    <t>جعبه پلاستیکی ساده و گوشواره دار - سایز چهارم</t>
  </si>
  <si>
    <t xml:space="preserve">نام دوره </t>
  </si>
  <si>
    <t>قیمت</t>
  </si>
  <si>
    <t>دوره 1</t>
  </si>
  <si>
    <t>دوره 2</t>
  </si>
  <si>
    <t>دوره 3</t>
  </si>
  <si>
    <t>دوره 4</t>
  </si>
  <si>
    <t>دوره 5</t>
  </si>
  <si>
    <t>دوره 6</t>
  </si>
  <si>
    <t>تخفیف</t>
  </si>
  <si>
    <t>درصد تخفیف</t>
  </si>
  <si>
    <t>فروش</t>
  </si>
  <si>
    <t>انتخاب</t>
  </si>
  <si>
    <t>قیمت فروش</t>
  </si>
  <si>
    <t xml:space="preserve">جمع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</si>
</sst>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Vazirmatn FD"/>
    </font>
    <font>
      <sz val="11"/>
      <color rgb="FFFFFFFF"/>
      <name val="Vazirmatn FD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9" fontId="5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D$3" lockText="1" noThreeD="1"/>
</file>

<file path=xl/ctrlProps/ctrlProp2.xml><?xml version="1.0" encoding="utf-8"?>
<formControlPr xmlns="http://schemas.microsoft.com/office/spreadsheetml/2009/9/main" objectType="CheckBox" checked="Checked" fmlaLink="$D$4" lockText="1" noThreeD="1"/>
</file>

<file path=xl/ctrlProps/ctrlProp3.xml><?xml version="1.0" encoding="utf-8"?>
<formControlPr xmlns="http://schemas.microsoft.com/office/spreadsheetml/2009/9/main" objectType="CheckBox" checked="Checked" fmlaLink="$D$5" lockText="1" noThreeD="1"/>
</file>

<file path=xl/ctrlProps/ctrlProp4.xml><?xml version="1.0" encoding="utf-8"?>
<formControlPr xmlns="http://schemas.microsoft.com/office/spreadsheetml/2009/9/main" objectType="CheckBox" fmlaLink="$D$6" lockText="1" noThreeD="1"/>
</file>

<file path=xl/ctrlProps/ctrlProp5.xml><?xml version="1.0" encoding="utf-8"?>
<formControlPr xmlns="http://schemas.microsoft.com/office/spreadsheetml/2009/9/main" objectType="CheckBox" fmlaLink="$D$7" lockText="1" noThreeD="1"/>
</file>

<file path=xl/ctrlProps/ctrlProp6.xml><?xml version="1.0" encoding="utf-8"?>
<formControlPr xmlns="http://schemas.microsoft.com/office/spreadsheetml/2009/9/main" objectType="CheckBox" fmlaLink="$D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2</xdr:row>
          <xdr:rowOff>41275</xdr:rowOff>
        </xdr:from>
        <xdr:to>
          <xdr:col>3</xdr:col>
          <xdr:colOff>393700</xdr:colOff>
          <xdr:row>2</xdr:row>
          <xdr:rowOff>219075</xdr:rowOff>
        </xdr:to>
        <xdr:sp macro="" textlink="">
          <xdr:nvSpPr>
            <xdr:cNvPr id="2092" name="chk_$D$3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8B87A3EA-3DD7-DEAB-F88D-43E2587DB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3</xdr:row>
          <xdr:rowOff>41275</xdr:rowOff>
        </xdr:from>
        <xdr:to>
          <xdr:col>3</xdr:col>
          <xdr:colOff>393700</xdr:colOff>
          <xdr:row>3</xdr:row>
          <xdr:rowOff>219075</xdr:rowOff>
        </xdr:to>
        <xdr:sp macro="" textlink="">
          <xdr:nvSpPr>
            <xdr:cNvPr id="2093" name="chk_$D$4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E4D95F4D-DD49-8926-6B3F-FAA6B5755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4</xdr:row>
          <xdr:rowOff>41275</xdr:rowOff>
        </xdr:from>
        <xdr:to>
          <xdr:col>3</xdr:col>
          <xdr:colOff>393700</xdr:colOff>
          <xdr:row>4</xdr:row>
          <xdr:rowOff>219075</xdr:rowOff>
        </xdr:to>
        <xdr:sp macro="" textlink="">
          <xdr:nvSpPr>
            <xdr:cNvPr id="2094" name="chk_$D$5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E5B35C2F-F51D-EC02-67F3-1AA7883F6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5</xdr:row>
          <xdr:rowOff>41275</xdr:rowOff>
        </xdr:from>
        <xdr:to>
          <xdr:col>3</xdr:col>
          <xdr:colOff>393700</xdr:colOff>
          <xdr:row>5</xdr:row>
          <xdr:rowOff>219075</xdr:rowOff>
        </xdr:to>
        <xdr:sp macro="" textlink="">
          <xdr:nvSpPr>
            <xdr:cNvPr id="2095" name="chk_$D$6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20551052-BFE1-85CF-3AEC-4E413785E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6</xdr:row>
          <xdr:rowOff>41275</xdr:rowOff>
        </xdr:from>
        <xdr:to>
          <xdr:col>3</xdr:col>
          <xdr:colOff>393700</xdr:colOff>
          <xdr:row>6</xdr:row>
          <xdr:rowOff>219075</xdr:rowOff>
        </xdr:to>
        <xdr:sp macro="" textlink="">
          <xdr:nvSpPr>
            <xdr:cNvPr id="2096" name="chk_$D$7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D580A5CF-BF2F-D94C-B8AF-9055E0B0B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</xdr:colOff>
          <xdr:row>7</xdr:row>
          <xdr:rowOff>41275</xdr:rowOff>
        </xdr:from>
        <xdr:to>
          <xdr:col>3</xdr:col>
          <xdr:colOff>393700</xdr:colOff>
          <xdr:row>7</xdr:row>
          <xdr:rowOff>219075</xdr:rowOff>
        </xdr:to>
        <xdr:sp macro="" textlink="">
          <xdr:nvSpPr>
            <xdr:cNvPr id="2097" name="chk_$D$8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DCBB5271-F02D-648E-1374-6103D9FE7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20" totalsRowShown="0" headerRowDxfId="4" dataDxfId="3" headerRowBorderDxfId="9" tableBorderDxfId="8" totalsRowBorderDxfId="7">
  <autoFilter ref="A1:E20" xr:uid="{00000000-0009-0000-0100-000001000000}"/>
  <tableColumns count="5">
    <tableColumn id="5" xr3:uid="{00000000-0010-0000-0000-000005000000}" name="گروه کالا" dataDxfId="6"/>
    <tableColumn id="1" xr3:uid="{00000000-0010-0000-0000-000001000000}" name="شرح کالا" dataDxfId="5"/>
    <tableColumn id="2" xr3:uid="{00000000-0010-0000-0000-000002000000}" name="واحد" dataDxfId="2"/>
    <tableColumn id="3" xr3:uid="{00000000-0010-0000-0000-000003000000}" name="مقدار" dataDxfId="0"/>
    <tableColumn id="4" xr3:uid="{00000000-0010-0000-0000-000004000000}" name="مکان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rightToLeft="1" workbookViewId="0">
      <selection activeCell="J9" sqref="J9"/>
    </sheetView>
  </sheetViews>
  <sheetFormatPr defaultColWidth="9.1796875" defaultRowHeight="14" x14ac:dyDescent="0.3"/>
  <cols>
    <col min="1" max="1" width="17.36328125" style="1" bestFit="1" customWidth="1"/>
    <col min="2" max="2" width="60.6328125" style="1" customWidth="1"/>
    <col min="3" max="3" width="9.36328125" style="1" customWidth="1"/>
    <col min="4" max="4" width="13.90625" style="1" bestFit="1" customWidth="1"/>
    <col min="5" max="5" width="12" style="1" customWidth="1"/>
    <col min="6" max="16384" width="9.1796875" style="1"/>
  </cols>
  <sheetData>
    <row r="1" spans="1:5" s="5" customFormat="1" ht="30.5" customHeight="1" x14ac:dyDescent="0.35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</row>
    <row r="2" spans="1:5" s="5" customFormat="1" ht="30.5" customHeight="1" x14ac:dyDescent="0.35">
      <c r="A2" s="6" t="s">
        <v>5</v>
      </c>
      <c r="B2" s="7" t="s">
        <v>7</v>
      </c>
      <c r="C2" s="6" t="s">
        <v>9</v>
      </c>
      <c r="D2" s="8">
        <v>1</v>
      </c>
      <c r="E2" s="6" t="s">
        <v>10</v>
      </c>
    </row>
    <row r="3" spans="1:5" s="5" customFormat="1" ht="30.5" customHeight="1" x14ac:dyDescent="0.35">
      <c r="A3" s="6" t="s">
        <v>6</v>
      </c>
      <c r="B3" s="7" t="s">
        <v>8</v>
      </c>
      <c r="C3" s="6" t="s">
        <v>9</v>
      </c>
      <c r="D3" s="8">
        <v>20</v>
      </c>
      <c r="E3" s="6" t="s">
        <v>11</v>
      </c>
    </row>
    <row r="4" spans="1:5" s="5" customFormat="1" ht="30.5" customHeight="1" x14ac:dyDescent="0.35">
      <c r="A4" s="6" t="s">
        <v>12</v>
      </c>
      <c r="B4" s="7" t="s">
        <v>13</v>
      </c>
      <c r="C4" s="6" t="s">
        <v>9</v>
      </c>
      <c r="D4" s="8">
        <v>50</v>
      </c>
      <c r="E4" s="6" t="s">
        <v>10</v>
      </c>
    </row>
    <row r="5" spans="1:5" s="5" customFormat="1" ht="30.5" customHeight="1" x14ac:dyDescent="0.35">
      <c r="A5" s="6" t="s">
        <v>14</v>
      </c>
      <c r="B5" s="7" t="s">
        <v>15</v>
      </c>
      <c r="C5" s="6" t="s">
        <v>9</v>
      </c>
      <c r="D5" s="8">
        <v>20</v>
      </c>
      <c r="E5" s="6" t="s">
        <v>11</v>
      </c>
    </row>
    <row r="6" spans="1:5" s="5" customFormat="1" ht="30.5" customHeight="1" x14ac:dyDescent="0.35">
      <c r="A6" s="6" t="s">
        <v>14</v>
      </c>
      <c r="B6" s="7" t="s">
        <v>16</v>
      </c>
      <c r="C6" s="6" t="s">
        <v>9</v>
      </c>
      <c r="D6" s="8">
        <v>60</v>
      </c>
      <c r="E6" s="6" t="s">
        <v>10</v>
      </c>
    </row>
    <row r="7" spans="1:5" s="5" customFormat="1" ht="30.5" customHeight="1" x14ac:dyDescent="0.35">
      <c r="A7" s="6" t="s">
        <v>14</v>
      </c>
      <c r="B7" s="7" t="s">
        <v>17</v>
      </c>
      <c r="C7" s="6" t="s">
        <v>9</v>
      </c>
      <c r="D7" s="8">
        <v>60</v>
      </c>
      <c r="E7" s="6" t="s">
        <v>11</v>
      </c>
    </row>
    <row r="8" spans="1:5" s="5" customFormat="1" ht="30.5" customHeight="1" x14ac:dyDescent="0.35">
      <c r="A8" s="6" t="s">
        <v>18</v>
      </c>
      <c r="B8" s="7" t="s">
        <v>19</v>
      </c>
      <c r="C8" s="6" t="s">
        <v>9</v>
      </c>
      <c r="D8" s="8">
        <v>1414</v>
      </c>
      <c r="E8" s="6" t="s">
        <v>10</v>
      </c>
    </row>
    <row r="9" spans="1:5" s="5" customFormat="1" ht="30.5" customHeight="1" x14ac:dyDescent="0.35">
      <c r="A9" s="6" t="s">
        <v>18</v>
      </c>
      <c r="B9" s="7" t="s">
        <v>20</v>
      </c>
      <c r="C9" s="6" t="s">
        <v>9</v>
      </c>
      <c r="D9" s="8">
        <v>449</v>
      </c>
      <c r="E9" s="6" t="s">
        <v>11</v>
      </c>
    </row>
    <row r="10" spans="1:5" s="5" customFormat="1" ht="30.5" customHeight="1" x14ac:dyDescent="0.35">
      <c r="A10" s="6" t="s">
        <v>18</v>
      </c>
      <c r="B10" s="7" t="s">
        <v>21</v>
      </c>
      <c r="C10" s="6" t="s">
        <v>9</v>
      </c>
      <c r="D10" s="8">
        <v>367</v>
      </c>
      <c r="E10" s="6" t="s">
        <v>10</v>
      </c>
    </row>
    <row r="11" spans="1:5" s="5" customFormat="1" ht="30.5" customHeight="1" x14ac:dyDescent="0.35">
      <c r="A11" s="6" t="s">
        <v>12</v>
      </c>
      <c r="B11" s="7" t="s">
        <v>22</v>
      </c>
      <c r="C11" s="6" t="s">
        <v>9</v>
      </c>
      <c r="D11" s="8">
        <v>2481</v>
      </c>
      <c r="E11" s="6" t="s">
        <v>11</v>
      </c>
    </row>
    <row r="12" spans="1:5" s="5" customFormat="1" ht="30.5" customHeight="1" x14ac:dyDescent="0.35">
      <c r="A12" s="6" t="s">
        <v>12</v>
      </c>
      <c r="B12" s="7" t="s">
        <v>22</v>
      </c>
      <c r="C12" s="6" t="s">
        <v>9</v>
      </c>
      <c r="D12" s="8">
        <v>1175</v>
      </c>
      <c r="E12" s="6" t="s">
        <v>10</v>
      </c>
    </row>
    <row r="13" spans="1:5" s="5" customFormat="1" ht="30.5" customHeight="1" x14ac:dyDescent="0.35">
      <c r="A13" s="6" t="s">
        <v>14</v>
      </c>
      <c r="B13" s="7" t="s">
        <v>22</v>
      </c>
      <c r="C13" s="6" t="s">
        <v>9</v>
      </c>
      <c r="D13" s="8">
        <v>1928</v>
      </c>
      <c r="E13" s="6" t="s">
        <v>11</v>
      </c>
    </row>
    <row r="14" spans="1:5" s="5" customFormat="1" ht="30.5" customHeight="1" x14ac:dyDescent="0.35">
      <c r="A14" s="6" t="s">
        <v>14</v>
      </c>
      <c r="B14" s="7" t="s">
        <v>23</v>
      </c>
      <c r="C14" s="6" t="s">
        <v>9</v>
      </c>
      <c r="D14" s="8">
        <v>418</v>
      </c>
      <c r="E14" s="6" t="s">
        <v>10</v>
      </c>
    </row>
    <row r="15" spans="1:5" s="5" customFormat="1" ht="30.5" customHeight="1" x14ac:dyDescent="0.35">
      <c r="A15" s="6" t="s">
        <v>18</v>
      </c>
      <c r="B15" s="7" t="s">
        <v>23</v>
      </c>
      <c r="C15" s="6" t="s">
        <v>9</v>
      </c>
      <c r="D15" s="8">
        <v>23222</v>
      </c>
      <c r="E15" s="6" t="s">
        <v>11</v>
      </c>
    </row>
    <row r="16" spans="1:5" s="5" customFormat="1" ht="30.5" customHeight="1" x14ac:dyDescent="0.35">
      <c r="A16" s="6" t="s">
        <v>18</v>
      </c>
      <c r="B16" s="7" t="s">
        <v>23</v>
      </c>
      <c r="C16" s="6" t="s">
        <v>9</v>
      </c>
      <c r="D16" s="8">
        <v>2270</v>
      </c>
      <c r="E16" s="6" t="s">
        <v>10</v>
      </c>
    </row>
    <row r="17" spans="1:5" s="5" customFormat="1" ht="30.5" customHeight="1" x14ac:dyDescent="0.35">
      <c r="A17" s="6" t="s">
        <v>18</v>
      </c>
      <c r="B17" s="7" t="s">
        <v>24</v>
      </c>
      <c r="C17" s="6" t="s">
        <v>9</v>
      </c>
      <c r="D17" s="8">
        <v>1268</v>
      </c>
      <c r="E17" s="6" t="s">
        <v>11</v>
      </c>
    </row>
    <row r="18" spans="1:5" s="5" customFormat="1" ht="30.5" customHeight="1" x14ac:dyDescent="0.35">
      <c r="A18" s="6" t="s">
        <v>12</v>
      </c>
      <c r="B18" s="7" t="s">
        <v>25</v>
      </c>
      <c r="C18" s="6" t="s">
        <v>9</v>
      </c>
      <c r="D18" s="8">
        <v>172</v>
      </c>
      <c r="E18" s="6" t="s">
        <v>10</v>
      </c>
    </row>
    <row r="19" spans="1:5" s="5" customFormat="1" ht="30.5" customHeight="1" x14ac:dyDescent="0.35">
      <c r="A19" s="6" t="s">
        <v>12</v>
      </c>
      <c r="B19" s="7" t="s">
        <v>26</v>
      </c>
      <c r="C19" s="6" t="s">
        <v>9</v>
      </c>
      <c r="D19" s="8">
        <v>1850</v>
      </c>
      <c r="E19" s="6" t="s">
        <v>11</v>
      </c>
    </row>
    <row r="20" spans="1:5" s="5" customFormat="1" ht="30.5" customHeight="1" x14ac:dyDescent="0.35">
      <c r="A20" s="6" t="s">
        <v>12</v>
      </c>
      <c r="B20" s="7" t="s">
        <v>27</v>
      </c>
      <c r="C20" s="6" t="s">
        <v>9</v>
      </c>
      <c r="D20" s="8">
        <v>2291</v>
      </c>
      <c r="E20" s="6" t="s">
        <v>10</v>
      </c>
    </row>
  </sheetData>
  <pageMargins left="0.14000000000000001" right="0.18" top="0.39" bottom="0.17" header="0.3" footer="0.12"/>
  <pageSetup scale="9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showGridLines="0" rightToLeft="1" tabSelected="1" zoomScale="150" zoomScaleNormal="150" workbookViewId="0">
      <selection activeCell="K13" sqref="K13"/>
    </sheetView>
  </sheetViews>
  <sheetFormatPr defaultRowHeight="20.5" x14ac:dyDescent="0.85"/>
  <cols>
    <col min="1" max="1" width="2.26953125" style="9" customWidth="1"/>
    <col min="2" max="4" width="8.7265625" style="9"/>
    <col min="5" max="5" width="11.08984375" style="9" bestFit="1" customWidth="1"/>
    <col min="6" max="6" width="2.7265625" style="9" customWidth="1"/>
    <col min="7" max="9" width="9.81640625" style="9" customWidth="1"/>
    <col min="10" max="11" width="11.36328125" style="9" bestFit="1" customWidth="1"/>
    <col min="12" max="16384" width="8.7265625" style="9"/>
  </cols>
  <sheetData>
    <row r="2" spans="2:10" x14ac:dyDescent="0.85">
      <c r="B2" s="11" t="s">
        <v>28</v>
      </c>
      <c r="C2" s="11" t="s">
        <v>29</v>
      </c>
      <c r="D2" s="11" t="s">
        <v>39</v>
      </c>
      <c r="E2" s="11" t="s">
        <v>40</v>
      </c>
      <c r="G2" s="11" t="s">
        <v>41</v>
      </c>
      <c r="H2" s="11" t="s">
        <v>38</v>
      </c>
      <c r="I2" s="11" t="s">
        <v>36</v>
      </c>
      <c r="J2" s="11" t="s">
        <v>37</v>
      </c>
    </row>
    <row r="3" spans="2:10" x14ac:dyDescent="0.85">
      <c r="B3" s="10" t="s">
        <v>30</v>
      </c>
      <c r="C3" s="13">
        <v>1500</v>
      </c>
      <c r="D3" s="14" t="b">
        <v>1</v>
      </c>
      <c r="E3" s="13">
        <f>IF(D3,C3-(C3*$J$3),"")</f>
        <v>1200</v>
      </c>
      <c r="F3" s="12"/>
      <c r="G3" s="13">
        <f>SUMIFS(C3:C8,D3:D8,TRUE)</f>
        <v>7500</v>
      </c>
      <c r="H3" s="13">
        <v>6000</v>
      </c>
      <c r="I3" s="13">
        <f>G3-H3</f>
        <v>1500</v>
      </c>
      <c r="J3" s="15">
        <f>I3/G3</f>
        <v>0.2</v>
      </c>
    </row>
    <row r="4" spans="2:10" x14ac:dyDescent="0.85">
      <c r="B4" s="10" t="s">
        <v>31</v>
      </c>
      <c r="C4" s="13">
        <v>2500</v>
      </c>
      <c r="D4" s="14" t="b">
        <v>1</v>
      </c>
      <c r="E4" s="13">
        <f>IF(D4,C4-(C4*$J$3),"")</f>
        <v>2000</v>
      </c>
      <c r="F4" s="12"/>
      <c r="G4" s="12"/>
    </row>
    <row r="5" spans="2:10" x14ac:dyDescent="0.85">
      <c r="B5" s="10" t="s">
        <v>32</v>
      </c>
      <c r="C5" s="13">
        <v>3500</v>
      </c>
      <c r="D5" s="14" t="b">
        <v>1</v>
      </c>
      <c r="E5" s="13">
        <f>IF(D5,C5-(C5*$J$3),"")</f>
        <v>2800</v>
      </c>
      <c r="F5" s="12"/>
      <c r="G5" s="12"/>
    </row>
    <row r="6" spans="2:10" x14ac:dyDescent="0.85">
      <c r="B6" s="10" t="s">
        <v>33</v>
      </c>
      <c r="C6" s="13">
        <v>2800</v>
      </c>
      <c r="D6" s="14" t="b">
        <v>0</v>
      </c>
      <c r="E6" s="13" t="str">
        <f>IF(D6,C6-(C6*$J$3),"")</f>
        <v/>
      </c>
      <c r="F6" s="12"/>
      <c r="G6" s="12"/>
    </row>
    <row r="7" spans="2:10" x14ac:dyDescent="0.85">
      <c r="B7" s="10" t="s">
        <v>34</v>
      </c>
      <c r="C7" s="13">
        <v>3500</v>
      </c>
      <c r="D7" s="14" t="b">
        <v>0</v>
      </c>
      <c r="E7" s="13" t="str">
        <f>IF(D7,C7-(C7*$J$3),"")</f>
        <v/>
      </c>
      <c r="F7" s="12"/>
      <c r="G7" s="12"/>
    </row>
    <row r="8" spans="2:10" x14ac:dyDescent="0.85">
      <c r="B8" s="10" t="s">
        <v>35</v>
      </c>
      <c r="C8" s="13">
        <v>2500</v>
      </c>
      <c r="D8" s="14" t="b">
        <v>0</v>
      </c>
      <c r="E8" s="13" t="str">
        <f>IF(D8,C8-(C8*$J$3),"")</f>
        <v/>
      </c>
      <c r="F8" s="12"/>
      <c r="G8" s="12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2" r:id="rId3" name="chk_$D$3">
              <controlPr defaultSize="0" autoFill="0" autoLine="0" autoPict="0">
                <anchor moveWithCells="1">
                  <from>
                    <xdr:col>3</xdr:col>
                    <xdr:colOff>215900</xdr:colOff>
                    <xdr:row>2</xdr:row>
                    <xdr:rowOff>44450</xdr:rowOff>
                  </from>
                  <to>
                    <xdr:col>3</xdr:col>
                    <xdr:colOff>393700</xdr:colOff>
                    <xdr:row>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" name="chk_$D$4">
              <controlPr defaultSize="0" autoFill="0" autoLine="0" autoPict="0">
                <anchor moveWithCells="1">
                  <from>
                    <xdr:col>3</xdr:col>
                    <xdr:colOff>215900</xdr:colOff>
                    <xdr:row>3</xdr:row>
                    <xdr:rowOff>44450</xdr:rowOff>
                  </from>
                  <to>
                    <xdr:col>3</xdr:col>
                    <xdr:colOff>393700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" name="chk_$D$5">
              <controlPr defaultSize="0" autoFill="0" autoLine="0" autoPict="0">
                <anchor moveWithCells="1">
                  <from>
                    <xdr:col>3</xdr:col>
                    <xdr:colOff>215900</xdr:colOff>
                    <xdr:row>4</xdr:row>
                    <xdr:rowOff>44450</xdr:rowOff>
                  </from>
                  <to>
                    <xdr:col>3</xdr:col>
                    <xdr:colOff>393700</xdr:colOff>
                    <xdr:row>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6" name="chk_$D$6">
              <controlPr defaultSize="0" autoFill="0" autoLine="0" autoPict="0">
                <anchor moveWithCells="1">
                  <from>
                    <xdr:col>3</xdr:col>
                    <xdr:colOff>215900</xdr:colOff>
                    <xdr:row>5</xdr:row>
                    <xdr:rowOff>44450</xdr:rowOff>
                  </from>
                  <to>
                    <xdr:col>3</xdr:col>
                    <xdr:colOff>393700</xdr:colOff>
                    <xdr:row>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7" name="chk_$D$7">
              <controlPr defaultSize="0" autoFill="0" autoLine="0" autoPict="0">
                <anchor moveWithCells="1">
                  <from>
                    <xdr:col>3</xdr:col>
                    <xdr:colOff>215900</xdr:colOff>
                    <xdr:row>6</xdr:row>
                    <xdr:rowOff>44450</xdr:rowOff>
                  </from>
                  <to>
                    <xdr:col>3</xdr:col>
                    <xdr:colOff>393700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" name="chk_$D$8">
              <controlPr defaultSize="0" autoFill="0" autoLine="0" autoPict="0">
                <anchor moveWithCells="1">
                  <from>
                    <xdr:col>3</xdr:col>
                    <xdr:colOff>215900</xdr:colOff>
                    <xdr:row>7</xdr:row>
                    <xdr:rowOff>44450</xdr:rowOff>
                  </from>
                  <to>
                    <xdr:col>3</xdr:col>
                    <xdr:colOff>393700</xdr:colOff>
                    <xdr:row>7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</dc:creator>
  <cp:lastModifiedBy>Nader Bahri</cp:lastModifiedBy>
  <cp:lastPrinted>2023-11-20T06:31:39Z</cp:lastPrinted>
  <dcterms:created xsi:type="dcterms:W3CDTF">2020-05-29T18:38:48Z</dcterms:created>
  <dcterms:modified xsi:type="dcterms:W3CDTF">2023-11-20T14:27:06Z</dcterms:modified>
</cp:coreProperties>
</file>